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C_MATERIALES 2016\REPORTES MENSUALES\ADQUISICIONES 2016 CON DSP Y RPAI\pagina web\"/>
    </mc:Choice>
  </mc:AlternateContent>
  <bookViews>
    <workbookView xWindow="0" yWindow="0" windowWidth="28800" windowHeight="12435" tabRatio="721"/>
  </bookViews>
  <sheets>
    <sheet name="ANEXO II" sheetId="2" r:id="rId1"/>
  </sheets>
  <definedNames>
    <definedName name="_xlnm.Print_Area" localSheetId="0">'ANEXO II'!$A$1:$P$115</definedName>
  </definedNames>
  <calcPr calcId="152511"/>
</workbook>
</file>

<file path=xl/calcChain.xml><?xml version="1.0" encoding="utf-8"?>
<calcChain xmlns="http://schemas.openxmlformats.org/spreadsheetml/2006/main">
  <c r="E95" i="2" l="1"/>
  <c r="F95" i="2" l="1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  <c r="K97" i="2" l="1"/>
</calcChain>
</file>

<file path=xl/sharedStrings.xml><?xml version="1.0" encoding="utf-8"?>
<sst xmlns="http://schemas.openxmlformats.org/spreadsheetml/2006/main" count="431" uniqueCount="108">
  <si>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</si>
  <si>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</si>
  <si>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</si>
  <si>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</si>
  <si>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</si>
  <si>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</si>
  <si>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</si>
  <si>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</si>
  <si>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</si>
  <si>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</si>
  <si>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</si>
  <si>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</si>
  <si>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</si>
  <si>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</si>
  <si>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</si>
  <si>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</si>
  <si>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</si>
  <si>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</si>
  <si>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</si>
  <si>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</si>
  <si>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</si>
  <si>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</si>
  <si>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</si>
  <si>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</si>
  <si>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</si>
  <si>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</si>
  <si>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</si>
  <si>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</si>
  <si>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</si>
  <si>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</si>
  <si>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</si>
  <si>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</si>
  <si>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</si>
  <si>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</si>
  <si>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</si>
  <si>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</si>
  <si>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</si>
  <si>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</si>
  <si>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</si>
  <si>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</si>
  <si>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</si>
  <si>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</si>
  <si>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</si>
  <si>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</si>
  <si>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</si>
  <si>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</si>
  <si>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</si>
  <si>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INSTITUTO TECNOLÓGICO SUPERIOR DE ACAYUCAN</t>
  </si>
  <si>
    <t xml:space="preserve">ACUERDO N° SESORD.01.A05.16 </t>
  </si>
  <si>
    <t>DICTAMEN  PROCEDENCIA PARA CONTRATAR MEDIANTE EL PROCEDIMIENTO DE ADJUDICACIÓN DIRECTA POR EXCEPCIÓN DE LEY BAJO LO DETERMINADO EN EL ARTÍCULO 55 FRACCIÓN VII DE LA LEY DE ADQUISICIONES, ARRENDAMIENTOS, ADMINISTRACIÓN Y ENAJENACIÓN DE BIENES MUEBLES DEL ESTADO DE VERACRUZ DE IGNACIO DE LA LLAVE, EL SERVICIO DE VIGILANCIA CON EL INSTITUTO DE LA POLICÍA AUXILIAR Y PROTECCIÓN PATRIMONIAL DEL ESTADO DE VERACRUZ.</t>
  </si>
  <si>
    <t>PESO A PESO</t>
  </si>
  <si>
    <t>INSTITUTO DE LA POLIIA AUXILIAR Y PROTECCION PATRIMONIAL</t>
  </si>
  <si>
    <t>XALAPA</t>
  </si>
  <si>
    <t>CAPITAL</t>
  </si>
  <si>
    <t>SERVICIO</t>
  </si>
  <si>
    <t>35200001CONSERVACION Y MANTENIMIENTO DE MOBILIARIO Y EQUIPO DE ADMINISTRACION</t>
  </si>
  <si>
    <t>LILIANA ARIAS JOACHIN</t>
  </si>
  <si>
    <t>ACAYUCAN</t>
  </si>
  <si>
    <t>OLMECA</t>
  </si>
  <si>
    <t>SIN REGISTRO</t>
  </si>
  <si>
    <t>COPIADORAS E IMPRESORAS DEL GOFO, S.A. DE C.V.</t>
  </si>
  <si>
    <t>COATZACOALCOS</t>
  </si>
  <si>
    <t>32300002 ARRENDAMIENTO DE EQUIPO DE FOTOCOPIADO</t>
  </si>
  <si>
    <t>OFFICE DEPOT DE MÉXICO, S.A. DE C.V.</t>
  </si>
  <si>
    <t>MINATITLAN</t>
  </si>
  <si>
    <t>BIEN</t>
  </si>
  <si>
    <t>21100001 MATERIALES Y UTILES DE OFICINA</t>
  </si>
  <si>
    <t>24900001 PINTURAS</t>
  </si>
  <si>
    <t>EDER ANTONIO PEDRERO QUEZADA</t>
  </si>
  <si>
    <t>21600001 MATERIAL DE LIMPIEZA</t>
  </si>
  <si>
    <t>EDWIN IVAN ARRIOLA QUEZADA</t>
  </si>
  <si>
    <t>DISTRIBUIDORA DE PERFUMERÍA Y POPULARES, S.A. DE C.V.</t>
  </si>
  <si>
    <t>PROVEDURÍA Y OBRAS INDUSTRIALES SIRIO S.A. DE C.V.</t>
  </si>
  <si>
    <t>COMERCIALIZADORA, CONSTRUCTORA Y PROVEDURÍA HUASI, S.A DE C.V.</t>
  </si>
  <si>
    <t>35100001 CONSERVACIÓN Y MANTENIMIENTO DE INMUEBLES</t>
  </si>
  <si>
    <t>CONSTRUCCIONES Y SUMINISTROS BRAVO, S.A. DE C.V.</t>
  </si>
  <si>
    <t>ING. ERICK BENJAMIN ARRIOLA LÓPEZ</t>
  </si>
  <si>
    <t>MTRA. CAMILA FRANCISCO HERNÁNDEZ</t>
  </si>
  <si>
    <t>MTRA. MARÍA LUISA ROSALDO IZQUIERDO</t>
  </si>
  <si>
    <t>REPORTE DE ADQUISICIONES DEL 01  AL  29 DE MES FEBRERO DE 2016</t>
  </si>
  <si>
    <t>24600001 MATERIAL ELECTRICO Y ELECTRONICO</t>
  </si>
  <si>
    <t>56700002 HERRAMIENTAS Y MAQUINAS HERRAMIENTAS</t>
  </si>
  <si>
    <t>29100002 MATERIAL PARA TALLERES</t>
  </si>
  <si>
    <t>TUBOS Y BAÑOS DE ACAYUCAN, S.A. DE C.V.</t>
  </si>
  <si>
    <t>ANA ELVIA ARMA GARCIA</t>
  </si>
  <si>
    <t>25200001 PLAGUICIDAS, ABONOS Y FERTILIZANTES</t>
  </si>
  <si>
    <t>MARTHA ELVIA MESA GAYTAN</t>
  </si>
  <si>
    <t>TONY TIENDAS, S.A. DE C.V.</t>
  </si>
  <si>
    <t>DEERAN ERIKO MARTINEZ GUTIERREZ</t>
  </si>
  <si>
    <t>JUAN BAUTISTA MARTÍNEZ</t>
  </si>
  <si>
    <t>ALPINA, S.A. DE C.V.</t>
  </si>
  <si>
    <t>PINTACOMEX, S.A. DE C.V.</t>
  </si>
  <si>
    <t>51100001 MOBILIARIO Y EQUIPO DE OFICINA</t>
  </si>
  <si>
    <t>CONSTRUCCIONES TENOCH, S.A. DE C.V.</t>
  </si>
  <si>
    <t>21400001 MATERIALES Y UTILES PARA EL PROCESAMIENTO EN EQUIPO Y BIENES INFORMATICOS</t>
  </si>
  <si>
    <t>56400001 SISTEMAS DE AIRE ACONDICIONADO</t>
  </si>
  <si>
    <t>LIICILA PONZI MORA</t>
  </si>
  <si>
    <t>35800001 SERVICIO DE LAVANDERÍA, LIMPIEZA E HIGIENE</t>
  </si>
  <si>
    <t>PROPIOS</t>
  </si>
  <si>
    <t>ALBERTO CARMONA COTO</t>
  </si>
  <si>
    <t>VERACRUZ</t>
  </si>
  <si>
    <t>SOTAVENTO</t>
  </si>
  <si>
    <t>35800001 OTROS GASTOS DE PUBLICACIÓN, DIFUSIÓN E INFORMACIÓN</t>
  </si>
  <si>
    <t>NIDIA USCANGA BALLARVA</t>
  </si>
  <si>
    <t xml:space="preserve">    </t>
  </si>
  <si>
    <t>ED-SSE/D-0149/2016</t>
  </si>
  <si>
    <t xml:space="preserve">  104S 80 811/00002CG/2016 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</si>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</sst>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106</xdr:row>
      <xdr:rowOff>5603</xdr:rowOff>
    </xdr:from>
    <xdr:to>
      <xdr:col>7</xdr:col>
      <xdr:colOff>447675</xdr:colOff>
      <xdr:row>106</xdr:row>
      <xdr:rowOff>11206</xdr:rowOff>
    </xdr:to>
    <xdr:cxnSp macro="">
      <xdr:nvCxnSpPr>
        <xdr:cNvPr id="7" name="6 Conector recto"/>
        <xdr:cNvCxnSpPr/>
      </xdr:nvCxnSpPr>
      <xdr:spPr>
        <a:xfrm>
          <a:off x="8115300" y="2350377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105</xdr:row>
      <xdr:rowOff>144462</xdr:rowOff>
    </xdr:from>
    <xdr:to>
      <xdr:col>2</xdr:col>
      <xdr:colOff>1312209</xdr:colOff>
      <xdr:row>105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106</xdr:row>
      <xdr:rowOff>5603</xdr:rowOff>
    </xdr:from>
    <xdr:to>
      <xdr:col>13</xdr:col>
      <xdr:colOff>561975</xdr:colOff>
      <xdr:row>106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790575</xdr:colOff>
      <xdr:row>1</xdr:row>
      <xdr:rowOff>85724</xdr:rowOff>
    </xdr:from>
    <xdr:to>
      <xdr:col>0</xdr:col>
      <xdr:colOff>1466850</xdr:colOff>
      <xdr:row>5</xdr:row>
      <xdr:rowOff>209549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47649"/>
          <a:ext cx="676275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view="pageBreakPreview" topLeftCell="A85" zoomScaleNormal="80" zoomScaleSheetLayoutView="100" workbookViewId="0">
      <selection activeCell="C16" sqref="C16"/>
    </sheetView>
  </sheetViews>
  <sheetFormatPr baseColWidth="10" defaultRowHeight="11.25" x14ac:dyDescent="0.2"/>
  <cols>
    <col min="1" max="1" width="29.5703125" style="1" customWidth="1"/>
    <col min="2" max="2" width="21.85546875" style="1" customWidth="1"/>
    <col min="3" max="3" width="18.85546875" style="1" customWidth="1"/>
    <col min="4" max="4" width="19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8" ht="12.75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8" ht="12.75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8" t="s">
        <v>79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4" t="s">
        <v>45</v>
      </c>
      <c r="P6" s="94"/>
    </row>
    <row r="7" spans="1:18" ht="12.75" x14ac:dyDescent="0.2">
      <c r="A7" s="89" t="s">
        <v>47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2"/>
      <c r="P8" s="19"/>
    </row>
    <row r="9" spans="1:18" x14ac:dyDescent="0.2">
      <c r="A9" s="60" t="s">
        <v>21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9"/>
    </row>
    <row r="10" spans="1:18" ht="32.25" customHeight="1" x14ac:dyDescent="0.2">
      <c r="A10" s="61" t="s">
        <v>1</v>
      </c>
      <c r="B10" s="73" t="s">
        <v>2</v>
      </c>
      <c r="C10" s="74"/>
      <c r="D10" s="61" t="s">
        <v>9</v>
      </c>
      <c r="E10" s="61" t="s">
        <v>10</v>
      </c>
      <c r="F10" s="62" t="s">
        <v>4</v>
      </c>
      <c r="G10" s="66" t="s">
        <v>5</v>
      </c>
      <c r="H10" s="62" t="s">
        <v>32</v>
      </c>
      <c r="I10" s="62" t="s">
        <v>33</v>
      </c>
      <c r="J10" s="61" t="s">
        <v>34</v>
      </c>
      <c r="K10" s="61"/>
      <c r="L10" s="63" t="s">
        <v>35</v>
      </c>
      <c r="M10" s="64"/>
      <c r="N10" s="65"/>
      <c r="O10" s="66" t="s">
        <v>39</v>
      </c>
      <c r="P10" s="66" t="s">
        <v>40</v>
      </c>
      <c r="Q10" s="17"/>
    </row>
    <row r="11" spans="1:18" ht="12" customHeight="1" x14ac:dyDescent="0.2">
      <c r="A11" s="61"/>
      <c r="B11" s="75"/>
      <c r="C11" s="76"/>
      <c r="D11" s="61"/>
      <c r="E11" s="61"/>
      <c r="F11" s="62"/>
      <c r="G11" s="66"/>
      <c r="H11" s="62"/>
      <c r="I11" s="62"/>
      <c r="J11" s="61"/>
      <c r="K11" s="61"/>
      <c r="L11" s="67" t="s">
        <v>3</v>
      </c>
      <c r="M11" s="67"/>
      <c r="N11" s="61" t="s">
        <v>38</v>
      </c>
      <c r="O11" s="66"/>
      <c r="P11" s="66"/>
      <c r="Q11" s="9"/>
    </row>
    <row r="12" spans="1:18" ht="12.75" customHeight="1" x14ac:dyDescent="0.2">
      <c r="A12" s="61"/>
      <c r="B12" s="77"/>
      <c r="C12" s="78"/>
      <c r="D12" s="61"/>
      <c r="E12" s="61"/>
      <c r="F12" s="62"/>
      <c r="G12" s="66"/>
      <c r="H12" s="62"/>
      <c r="I12" s="62"/>
      <c r="J12" s="61"/>
      <c r="K12" s="61"/>
      <c r="L12" s="20" t="s">
        <v>36</v>
      </c>
      <c r="M12" s="20" t="s">
        <v>37</v>
      </c>
      <c r="N12" s="61"/>
      <c r="O12" s="66"/>
      <c r="P12" s="66"/>
      <c r="Q12" s="9"/>
    </row>
    <row r="13" spans="1:18" s="37" customFormat="1" ht="13.5" customHeight="1" x14ac:dyDescent="0.2">
      <c r="A13" s="39"/>
      <c r="B13" s="68"/>
      <c r="C13" s="69"/>
      <c r="D13" s="2"/>
      <c r="E13" s="2"/>
      <c r="F13" s="30"/>
      <c r="G13" s="30"/>
      <c r="H13" s="3"/>
      <c r="I13" s="3"/>
      <c r="J13" s="70"/>
      <c r="K13" s="70"/>
      <c r="L13" s="2"/>
      <c r="M13" s="2"/>
      <c r="N13" s="2"/>
      <c r="O13" s="35"/>
      <c r="P13" s="11"/>
      <c r="Q13" s="41"/>
    </row>
    <row r="14" spans="1:18" s="37" customFormat="1" ht="13.5" customHeight="1" x14ac:dyDescent="0.2">
      <c r="A14" s="40"/>
      <c r="B14" s="58"/>
      <c r="C14" s="59"/>
      <c r="D14" s="38"/>
      <c r="E14" s="38"/>
      <c r="F14" s="31"/>
      <c r="G14" s="32"/>
      <c r="H14" s="12"/>
      <c r="I14" s="12"/>
      <c r="J14" s="71"/>
      <c r="K14" s="72"/>
      <c r="L14" s="2"/>
      <c r="M14" s="2"/>
      <c r="N14" s="11"/>
      <c r="O14" s="35"/>
      <c r="P14" s="11"/>
      <c r="Q14" s="41"/>
    </row>
    <row r="15" spans="1:18" ht="18.75" customHeight="1" x14ac:dyDescent="0.2">
      <c r="A15" s="55" t="s">
        <v>43</v>
      </c>
      <c r="B15" s="56"/>
      <c r="C15" s="56"/>
      <c r="D15" s="56"/>
      <c r="E15" s="57"/>
      <c r="F15" s="32">
        <f>SUM(F13:F14)</f>
        <v>0</v>
      </c>
      <c r="G15" s="32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60" t="s">
        <v>22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9"/>
    </row>
    <row r="18" spans="1:18" ht="32.25" customHeight="1" x14ac:dyDescent="0.2">
      <c r="A18" s="61" t="s">
        <v>1</v>
      </c>
      <c r="B18" s="73" t="s">
        <v>2</v>
      </c>
      <c r="C18" s="74"/>
      <c r="D18" s="61" t="s">
        <v>9</v>
      </c>
      <c r="E18" s="61" t="s">
        <v>10</v>
      </c>
      <c r="F18" s="62" t="s">
        <v>4</v>
      </c>
      <c r="G18" s="66" t="s">
        <v>5</v>
      </c>
      <c r="H18" s="62" t="s">
        <v>32</v>
      </c>
      <c r="I18" s="62" t="s">
        <v>33</v>
      </c>
      <c r="J18" s="61" t="s">
        <v>34</v>
      </c>
      <c r="K18" s="61"/>
      <c r="L18" s="63" t="s">
        <v>35</v>
      </c>
      <c r="M18" s="64"/>
      <c r="N18" s="65"/>
      <c r="O18" s="66" t="s">
        <v>39</v>
      </c>
      <c r="P18" s="66" t="s">
        <v>40</v>
      </c>
      <c r="Q18" s="17"/>
    </row>
    <row r="19" spans="1:18" ht="12" customHeight="1" x14ac:dyDescent="0.2">
      <c r="A19" s="61"/>
      <c r="B19" s="75"/>
      <c r="C19" s="76"/>
      <c r="D19" s="61"/>
      <c r="E19" s="61"/>
      <c r="F19" s="62"/>
      <c r="G19" s="66"/>
      <c r="H19" s="62"/>
      <c r="I19" s="62"/>
      <c r="J19" s="61"/>
      <c r="K19" s="61"/>
      <c r="L19" s="67" t="s">
        <v>3</v>
      </c>
      <c r="M19" s="67"/>
      <c r="N19" s="61" t="s">
        <v>38</v>
      </c>
      <c r="O19" s="66"/>
      <c r="P19" s="66"/>
      <c r="Q19" s="9"/>
    </row>
    <row r="20" spans="1:18" ht="12.75" customHeight="1" x14ac:dyDescent="0.2">
      <c r="A20" s="61"/>
      <c r="B20" s="77"/>
      <c r="C20" s="78"/>
      <c r="D20" s="61"/>
      <c r="E20" s="61"/>
      <c r="F20" s="62"/>
      <c r="G20" s="66"/>
      <c r="H20" s="62"/>
      <c r="I20" s="62"/>
      <c r="J20" s="61"/>
      <c r="K20" s="61"/>
      <c r="L20" s="20" t="s">
        <v>36</v>
      </c>
      <c r="M20" s="20" t="s">
        <v>37</v>
      </c>
      <c r="N20" s="61"/>
      <c r="O20" s="66"/>
      <c r="P20" s="66"/>
      <c r="Q20" s="9"/>
    </row>
    <row r="21" spans="1:18" s="37" customFormat="1" ht="13.5" customHeight="1" x14ac:dyDescent="0.2">
      <c r="A21" s="39"/>
      <c r="B21" s="68"/>
      <c r="C21" s="69"/>
      <c r="D21" s="2"/>
      <c r="E21" s="2"/>
      <c r="F21" s="30"/>
      <c r="G21" s="30"/>
      <c r="H21" s="3"/>
      <c r="I21" s="3"/>
      <c r="J21" s="70"/>
      <c r="K21" s="70"/>
      <c r="L21" s="2"/>
      <c r="M21" s="2"/>
      <c r="N21" s="2"/>
      <c r="O21" s="35"/>
      <c r="P21" s="11"/>
      <c r="Q21" s="41"/>
    </row>
    <row r="22" spans="1:18" s="37" customFormat="1" ht="13.5" customHeight="1" x14ac:dyDescent="0.2">
      <c r="A22" s="40"/>
      <c r="B22" s="58"/>
      <c r="C22" s="59"/>
      <c r="D22" s="38"/>
      <c r="E22" s="38"/>
      <c r="F22" s="31"/>
      <c r="G22" s="32"/>
      <c r="H22" s="12"/>
      <c r="I22" s="12"/>
      <c r="J22" s="71"/>
      <c r="K22" s="72"/>
      <c r="L22" s="2"/>
      <c r="M22" s="2"/>
      <c r="N22" s="11"/>
      <c r="O22" s="35"/>
      <c r="P22" s="11"/>
      <c r="Q22" s="41"/>
    </row>
    <row r="23" spans="1:18" ht="18.75" customHeight="1" x14ac:dyDescent="0.2">
      <c r="A23" s="55" t="s">
        <v>43</v>
      </c>
      <c r="B23" s="56"/>
      <c r="C23" s="56"/>
      <c r="D23" s="56"/>
      <c r="E23" s="57"/>
      <c r="F23" s="32">
        <f>SUM(F21:F22)</f>
        <v>0</v>
      </c>
      <c r="G23" s="32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60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9"/>
    </row>
    <row r="26" spans="1:18" ht="32.25" customHeight="1" x14ac:dyDescent="0.2">
      <c r="A26" s="61" t="s">
        <v>1</v>
      </c>
      <c r="B26" s="73" t="s">
        <v>2</v>
      </c>
      <c r="C26" s="74"/>
      <c r="D26" s="61" t="s">
        <v>9</v>
      </c>
      <c r="E26" s="61" t="s">
        <v>10</v>
      </c>
      <c r="F26" s="62" t="s">
        <v>4</v>
      </c>
      <c r="G26" s="66" t="s">
        <v>5</v>
      </c>
      <c r="H26" s="62" t="s">
        <v>32</v>
      </c>
      <c r="I26" s="62" t="s">
        <v>33</v>
      </c>
      <c r="J26" s="61" t="s">
        <v>34</v>
      </c>
      <c r="K26" s="61"/>
      <c r="L26" s="63" t="s">
        <v>35</v>
      </c>
      <c r="M26" s="64"/>
      <c r="N26" s="65"/>
      <c r="O26" s="66" t="s">
        <v>39</v>
      </c>
      <c r="P26" s="66" t="s">
        <v>40</v>
      </c>
      <c r="Q26" s="17"/>
    </row>
    <row r="27" spans="1:18" ht="12" customHeight="1" x14ac:dyDescent="0.2">
      <c r="A27" s="61"/>
      <c r="B27" s="75"/>
      <c r="C27" s="76"/>
      <c r="D27" s="61"/>
      <c r="E27" s="61"/>
      <c r="F27" s="62"/>
      <c r="G27" s="66"/>
      <c r="H27" s="62"/>
      <c r="I27" s="62"/>
      <c r="J27" s="61"/>
      <c r="K27" s="61"/>
      <c r="L27" s="67" t="s">
        <v>3</v>
      </c>
      <c r="M27" s="67"/>
      <c r="N27" s="61" t="s">
        <v>38</v>
      </c>
      <c r="O27" s="66"/>
      <c r="P27" s="66"/>
      <c r="Q27" s="9"/>
    </row>
    <row r="28" spans="1:18" ht="12.75" customHeight="1" x14ac:dyDescent="0.2">
      <c r="A28" s="61"/>
      <c r="B28" s="77"/>
      <c r="C28" s="78"/>
      <c r="D28" s="61"/>
      <c r="E28" s="61"/>
      <c r="F28" s="62"/>
      <c r="G28" s="66"/>
      <c r="H28" s="62"/>
      <c r="I28" s="62"/>
      <c r="J28" s="61"/>
      <c r="K28" s="61"/>
      <c r="L28" s="20" t="s">
        <v>36</v>
      </c>
      <c r="M28" s="20" t="s">
        <v>37</v>
      </c>
      <c r="N28" s="61"/>
      <c r="O28" s="66"/>
      <c r="P28" s="66"/>
      <c r="Q28" s="9"/>
    </row>
    <row r="29" spans="1:18" s="37" customFormat="1" ht="13.5" customHeight="1" x14ac:dyDescent="0.2">
      <c r="A29" s="39"/>
      <c r="B29" s="68"/>
      <c r="C29" s="69"/>
      <c r="D29" s="2"/>
      <c r="E29" s="2"/>
      <c r="F29" s="30"/>
      <c r="G29" s="30"/>
      <c r="H29" s="3"/>
      <c r="I29" s="3"/>
      <c r="J29" s="70"/>
      <c r="K29" s="70"/>
      <c r="L29" s="2"/>
      <c r="M29" s="2"/>
      <c r="N29" s="2"/>
      <c r="O29" s="35"/>
      <c r="P29" s="11"/>
      <c r="Q29" s="41"/>
    </row>
    <row r="30" spans="1:18" s="37" customFormat="1" ht="13.5" customHeight="1" x14ac:dyDescent="0.2">
      <c r="A30" s="40"/>
      <c r="B30" s="58"/>
      <c r="C30" s="59"/>
      <c r="D30" s="38"/>
      <c r="E30" s="38"/>
      <c r="F30" s="31"/>
      <c r="G30" s="32"/>
      <c r="H30" s="12"/>
      <c r="I30" s="12"/>
      <c r="J30" s="71"/>
      <c r="K30" s="72"/>
      <c r="L30" s="2"/>
      <c r="M30" s="2"/>
      <c r="N30" s="11"/>
      <c r="O30" s="35"/>
      <c r="P30" s="11"/>
      <c r="Q30" s="41"/>
    </row>
    <row r="31" spans="1:18" ht="18.75" customHeight="1" x14ac:dyDescent="0.2">
      <c r="A31" s="55" t="s">
        <v>43</v>
      </c>
      <c r="B31" s="56"/>
      <c r="C31" s="56"/>
      <c r="D31" s="56"/>
      <c r="E31" s="57"/>
      <c r="F31" s="32">
        <f>SUM(F29:F30)</f>
        <v>0</v>
      </c>
      <c r="G31" s="32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60" t="s">
        <v>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10"/>
    </row>
    <row r="34" spans="1:18" ht="32.25" customHeight="1" x14ac:dyDescent="0.2">
      <c r="A34" s="61" t="s">
        <v>1</v>
      </c>
      <c r="B34" s="73" t="s">
        <v>2</v>
      </c>
      <c r="C34" s="74"/>
      <c r="D34" s="61" t="s">
        <v>9</v>
      </c>
      <c r="E34" s="61" t="s">
        <v>10</v>
      </c>
      <c r="F34" s="62" t="s">
        <v>4</v>
      </c>
      <c r="G34" s="66" t="s">
        <v>5</v>
      </c>
      <c r="H34" s="62" t="s">
        <v>32</v>
      </c>
      <c r="I34" s="62" t="s">
        <v>33</v>
      </c>
      <c r="J34" s="61" t="s">
        <v>34</v>
      </c>
      <c r="K34" s="61"/>
      <c r="L34" s="63" t="s">
        <v>35</v>
      </c>
      <c r="M34" s="64"/>
      <c r="N34" s="65"/>
      <c r="O34" s="66" t="s">
        <v>39</v>
      </c>
      <c r="P34" s="66" t="s">
        <v>40</v>
      </c>
      <c r="Q34" s="10"/>
    </row>
    <row r="35" spans="1:18" ht="12" customHeight="1" x14ac:dyDescent="0.2">
      <c r="A35" s="61"/>
      <c r="B35" s="75"/>
      <c r="C35" s="76"/>
      <c r="D35" s="61"/>
      <c r="E35" s="61"/>
      <c r="F35" s="62"/>
      <c r="G35" s="66"/>
      <c r="H35" s="62"/>
      <c r="I35" s="62"/>
      <c r="J35" s="61"/>
      <c r="K35" s="61"/>
      <c r="L35" s="67" t="s">
        <v>3</v>
      </c>
      <c r="M35" s="67"/>
      <c r="N35" s="61" t="s">
        <v>38</v>
      </c>
      <c r="O35" s="66"/>
      <c r="P35" s="66"/>
      <c r="Q35" s="10"/>
    </row>
    <row r="36" spans="1:18" ht="12.75" customHeight="1" x14ac:dyDescent="0.2">
      <c r="A36" s="61"/>
      <c r="B36" s="77"/>
      <c r="C36" s="78"/>
      <c r="D36" s="61"/>
      <c r="E36" s="61"/>
      <c r="F36" s="62"/>
      <c r="G36" s="66"/>
      <c r="H36" s="62"/>
      <c r="I36" s="62"/>
      <c r="J36" s="61"/>
      <c r="K36" s="61"/>
      <c r="L36" s="20" t="s">
        <v>36</v>
      </c>
      <c r="M36" s="20" t="s">
        <v>37</v>
      </c>
      <c r="N36" s="61"/>
      <c r="O36" s="66"/>
      <c r="P36" s="66"/>
    </row>
    <row r="37" spans="1:18" s="37" customFormat="1" ht="13.5" customHeight="1" x14ac:dyDescent="0.2">
      <c r="A37" s="39"/>
      <c r="B37" s="68"/>
      <c r="C37" s="69"/>
      <c r="D37" s="2"/>
      <c r="E37" s="2"/>
      <c r="F37" s="30"/>
      <c r="G37" s="30"/>
      <c r="H37" s="3"/>
      <c r="I37" s="3"/>
      <c r="J37" s="70"/>
      <c r="K37" s="70"/>
      <c r="L37" s="2"/>
      <c r="M37" s="2"/>
      <c r="N37" s="2"/>
      <c r="O37" s="35"/>
      <c r="P37" s="11"/>
    </row>
    <row r="38" spans="1:18" s="37" customFormat="1" ht="13.5" customHeight="1" x14ac:dyDescent="0.2">
      <c r="A38" s="40"/>
      <c r="B38" s="58"/>
      <c r="C38" s="59"/>
      <c r="D38" s="38"/>
      <c r="E38" s="38"/>
      <c r="F38" s="31"/>
      <c r="G38" s="32"/>
      <c r="H38" s="12"/>
      <c r="I38" s="12"/>
      <c r="J38" s="71"/>
      <c r="K38" s="72"/>
      <c r="L38" s="2"/>
      <c r="M38" s="2"/>
      <c r="N38" s="11"/>
      <c r="O38" s="35"/>
      <c r="P38" s="11"/>
    </row>
    <row r="39" spans="1:18" ht="18" customHeight="1" x14ac:dyDescent="0.2">
      <c r="A39" s="55" t="s">
        <v>43</v>
      </c>
      <c r="B39" s="56"/>
      <c r="C39" s="56"/>
      <c r="D39" s="56"/>
      <c r="E39" s="57"/>
      <c r="F39" s="32">
        <f>SUM(F37:F38)</f>
        <v>0</v>
      </c>
      <c r="G39" s="32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60" t="s">
        <v>12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10"/>
    </row>
    <row r="42" spans="1:18" ht="32.25" customHeight="1" x14ac:dyDescent="0.2">
      <c r="A42" s="61" t="s">
        <v>29</v>
      </c>
      <c r="B42" s="73" t="s">
        <v>2</v>
      </c>
      <c r="C42" s="74"/>
      <c r="D42" s="61" t="s">
        <v>9</v>
      </c>
      <c r="E42" s="61" t="s">
        <v>10</v>
      </c>
      <c r="F42" s="62" t="s">
        <v>4</v>
      </c>
      <c r="G42" s="66" t="s">
        <v>5</v>
      </c>
      <c r="H42" s="62" t="s">
        <v>32</v>
      </c>
      <c r="I42" s="62" t="s">
        <v>33</v>
      </c>
      <c r="J42" s="61" t="s">
        <v>34</v>
      </c>
      <c r="K42" s="61"/>
      <c r="L42" s="63" t="s">
        <v>35</v>
      </c>
      <c r="M42" s="64"/>
      <c r="N42" s="65"/>
      <c r="O42" s="66" t="s">
        <v>39</v>
      </c>
      <c r="P42" s="66" t="s">
        <v>40</v>
      </c>
      <c r="Q42" s="10"/>
    </row>
    <row r="43" spans="1:18" ht="12" customHeight="1" x14ac:dyDescent="0.2">
      <c r="A43" s="61"/>
      <c r="B43" s="75"/>
      <c r="C43" s="76"/>
      <c r="D43" s="61"/>
      <c r="E43" s="61"/>
      <c r="F43" s="62"/>
      <c r="G43" s="66"/>
      <c r="H43" s="62"/>
      <c r="I43" s="62"/>
      <c r="J43" s="61"/>
      <c r="K43" s="61"/>
      <c r="L43" s="67" t="s">
        <v>3</v>
      </c>
      <c r="M43" s="67"/>
      <c r="N43" s="61" t="s">
        <v>38</v>
      </c>
      <c r="O43" s="66"/>
      <c r="P43" s="66"/>
      <c r="Q43" s="10"/>
    </row>
    <row r="44" spans="1:18" ht="12.75" customHeight="1" x14ac:dyDescent="0.2">
      <c r="A44" s="61"/>
      <c r="B44" s="77"/>
      <c r="C44" s="78"/>
      <c r="D44" s="61"/>
      <c r="E44" s="61"/>
      <c r="F44" s="62"/>
      <c r="G44" s="66"/>
      <c r="H44" s="62"/>
      <c r="I44" s="62"/>
      <c r="J44" s="61"/>
      <c r="K44" s="61"/>
      <c r="L44" s="20" t="s">
        <v>36</v>
      </c>
      <c r="M44" s="20" t="s">
        <v>37</v>
      </c>
      <c r="N44" s="61"/>
      <c r="O44" s="66"/>
      <c r="P44" s="66"/>
    </row>
    <row r="45" spans="1:18" s="37" customFormat="1" ht="13.5" customHeight="1" x14ac:dyDescent="0.2">
      <c r="A45" s="39"/>
      <c r="B45" s="68"/>
      <c r="C45" s="69"/>
      <c r="D45" s="2"/>
      <c r="E45" s="2"/>
      <c r="F45" s="30"/>
      <c r="G45" s="30"/>
      <c r="H45" s="3"/>
      <c r="I45" s="3"/>
      <c r="J45" s="70"/>
      <c r="K45" s="70"/>
      <c r="L45" s="2"/>
      <c r="M45" s="2"/>
      <c r="N45" s="2"/>
      <c r="O45" s="35"/>
      <c r="P45" s="11"/>
    </row>
    <row r="46" spans="1:18" s="37" customFormat="1" ht="13.5" customHeight="1" x14ac:dyDescent="0.2">
      <c r="A46" s="40"/>
      <c r="B46" s="58"/>
      <c r="C46" s="59"/>
      <c r="D46" s="38"/>
      <c r="E46" s="38"/>
      <c r="F46" s="31"/>
      <c r="G46" s="32"/>
      <c r="H46" s="12"/>
      <c r="I46" s="12"/>
      <c r="J46" s="71"/>
      <c r="K46" s="72"/>
      <c r="L46" s="2"/>
      <c r="M46" s="2"/>
      <c r="N46" s="11"/>
      <c r="O46" s="35"/>
      <c r="P46" s="11"/>
    </row>
    <row r="47" spans="1:18" ht="18" customHeight="1" x14ac:dyDescent="0.2">
      <c r="A47" s="55" t="s">
        <v>43</v>
      </c>
      <c r="B47" s="56"/>
      <c r="C47" s="56"/>
      <c r="D47" s="56"/>
      <c r="E47" s="57"/>
      <c r="F47" s="32">
        <f>SUM(F45:F46)</f>
        <v>0</v>
      </c>
      <c r="G47" s="32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60" t="s">
        <v>13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10"/>
    </row>
    <row r="50" spans="1:18" ht="32.25" customHeight="1" x14ac:dyDescent="0.2">
      <c r="A50" s="61" t="s">
        <v>18</v>
      </c>
      <c r="B50" s="73" t="s">
        <v>30</v>
      </c>
      <c r="C50" s="74"/>
      <c r="D50" s="61" t="s">
        <v>9</v>
      </c>
      <c r="E50" s="61" t="s">
        <v>10</v>
      </c>
      <c r="F50" s="62" t="s">
        <v>4</v>
      </c>
      <c r="G50" s="66" t="s">
        <v>5</v>
      </c>
      <c r="H50" s="62" t="s">
        <v>32</v>
      </c>
      <c r="I50" s="62" t="s">
        <v>33</v>
      </c>
      <c r="J50" s="61" t="s">
        <v>34</v>
      </c>
      <c r="K50" s="61"/>
      <c r="L50" s="63" t="s">
        <v>35</v>
      </c>
      <c r="M50" s="64"/>
      <c r="N50" s="65"/>
      <c r="O50" s="66" t="s">
        <v>39</v>
      </c>
      <c r="P50" s="66" t="s">
        <v>40</v>
      </c>
      <c r="Q50" s="10"/>
    </row>
    <row r="51" spans="1:18" ht="12" customHeight="1" x14ac:dyDescent="0.2">
      <c r="A51" s="61"/>
      <c r="B51" s="75"/>
      <c r="C51" s="76"/>
      <c r="D51" s="61"/>
      <c r="E51" s="61"/>
      <c r="F51" s="62"/>
      <c r="G51" s="66"/>
      <c r="H51" s="62"/>
      <c r="I51" s="62"/>
      <c r="J51" s="61"/>
      <c r="K51" s="61"/>
      <c r="L51" s="67" t="s">
        <v>3</v>
      </c>
      <c r="M51" s="67"/>
      <c r="N51" s="61" t="s">
        <v>38</v>
      </c>
      <c r="O51" s="66"/>
      <c r="P51" s="66"/>
      <c r="Q51" s="10"/>
    </row>
    <row r="52" spans="1:18" ht="12.75" customHeight="1" x14ac:dyDescent="0.2">
      <c r="A52" s="61"/>
      <c r="B52" s="77"/>
      <c r="C52" s="78"/>
      <c r="D52" s="61"/>
      <c r="E52" s="61"/>
      <c r="F52" s="62"/>
      <c r="G52" s="66"/>
      <c r="H52" s="62"/>
      <c r="I52" s="62"/>
      <c r="J52" s="61"/>
      <c r="K52" s="61"/>
      <c r="L52" s="20" t="s">
        <v>36</v>
      </c>
      <c r="M52" s="20" t="s">
        <v>37</v>
      </c>
      <c r="N52" s="61"/>
      <c r="O52" s="66"/>
      <c r="P52" s="66"/>
    </row>
    <row r="53" spans="1:18" s="37" customFormat="1" ht="139.5" customHeight="1" x14ac:dyDescent="0.2">
      <c r="A53" s="45" t="s">
        <v>48</v>
      </c>
      <c r="B53" s="68" t="s">
        <v>49</v>
      </c>
      <c r="C53" s="69"/>
      <c r="D53" s="11" t="s">
        <v>105</v>
      </c>
      <c r="E53" s="36" t="s">
        <v>106</v>
      </c>
      <c r="F53" s="30">
        <v>42214.16</v>
      </c>
      <c r="G53" s="30">
        <v>42214.16</v>
      </c>
      <c r="H53" s="3" t="s">
        <v>26</v>
      </c>
      <c r="I53" s="3" t="s">
        <v>50</v>
      </c>
      <c r="J53" s="70" t="s">
        <v>51</v>
      </c>
      <c r="K53" s="70"/>
      <c r="L53" s="2" t="s">
        <v>52</v>
      </c>
      <c r="M53" s="2" t="s">
        <v>53</v>
      </c>
      <c r="N53" s="2"/>
      <c r="O53" s="35">
        <v>21854</v>
      </c>
      <c r="P53" s="11" t="s">
        <v>54</v>
      </c>
    </row>
    <row r="54" spans="1:18" s="37" customFormat="1" ht="13.5" customHeight="1" x14ac:dyDescent="0.2">
      <c r="A54" s="40"/>
      <c r="B54" s="58"/>
      <c r="C54" s="59"/>
      <c r="D54" s="38"/>
      <c r="E54" s="38"/>
      <c r="F54" s="31"/>
      <c r="G54" s="32"/>
      <c r="H54" s="12"/>
      <c r="I54" s="12"/>
      <c r="J54" s="71"/>
      <c r="K54" s="72"/>
      <c r="L54" s="2"/>
      <c r="M54" s="2"/>
      <c r="N54" s="11"/>
      <c r="O54" s="35"/>
      <c r="P54" s="11"/>
    </row>
    <row r="55" spans="1:18" ht="18" customHeight="1" x14ac:dyDescent="0.2">
      <c r="A55" s="55" t="s">
        <v>43</v>
      </c>
      <c r="B55" s="56"/>
      <c r="C55" s="56"/>
      <c r="D55" s="56"/>
      <c r="E55" s="57"/>
      <c r="F55" s="32">
        <f>SUM(F53:F54)</f>
        <v>42214.16</v>
      </c>
      <c r="G55" s="32">
        <f>SUM(G53:G54)</f>
        <v>42214.16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60" t="s">
        <v>14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10"/>
    </row>
    <row r="58" spans="1:18" ht="32.25" customHeight="1" x14ac:dyDescent="0.2">
      <c r="A58" s="61" t="s">
        <v>29</v>
      </c>
      <c r="B58" s="73" t="s">
        <v>31</v>
      </c>
      <c r="C58" s="74"/>
      <c r="D58" s="61" t="s">
        <v>9</v>
      </c>
      <c r="E58" s="61" t="s">
        <v>10</v>
      </c>
      <c r="F58" s="62" t="s">
        <v>4</v>
      </c>
      <c r="G58" s="66" t="s">
        <v>5</v>
      </c>
      <c r="H58" s="62" t="s">
        <v>32</v>
      </c>
      <c r="I58" s="62" t="s">
        <v>33</v>
      </c>
      <c r="J58" s="61" t="s">
        <v>34</v>
      </c>
      <c r="K58" s="61"/>
      <c r="L58" s="63" t="s">
        <v>35</v>
      </c>
      <c r="M58" s="64"/>
      <c r="N58" s="65"/>
      <c r="O58" s="66" t="s">
        <v>39</v>
      </c>
      <c r="P58" s="66" t="s">
        <v>40</v>
      </c>
      <c r="Q58" s="10"/>
    </row>
    <row r="59" spans="1:18" ht="12" customHeight="1" x14ac:dyDescent="0.2">
      <c r="A59" s="61"/>
      <c r="B59" s="75"/>
      <c r="C59" s="76"/>
      <c r="D59" s="61"/>
      <c r="E59" s="61"/>
      <c r="F59" s="62"/>
      <c r="G59" s="66"/>
      <c r="H59" s="62"/>
      <c r="I59" s="62"/>
      <c r="J59" s="61"/>
      <c r="K59" s="61"/>
      <c r="L59" s="67" t="s">
        <v>3</v>
      </c>
      <c r="M59" s="67"/>
      <c r="N59" s="61" t="s">
        <v>38</v>
      </c>
      <c r="O59" s="66"/>
      <c r="P59" s="66"/>
      <c r="Q59" s="10"/>
    </row>
    <row r="60" spans="1:18" ht="12.75" customHeight="1" x14ac:dyDescent="0.2">
      <c r="A60" s="61"/>
      <c r="B60" s="77"/>
      <c r="C60" s="78"/>
      <c r="D60" s="61"/>
      <c r="E60" s="61"/>
      <c r="F60" s="62"/>
      <c r="G60" s="66"/>
      <c r="H60" s="62"/>
      <c r="I60" s="62"/>
      <c r="J60" s="61"/>
      <c r="K60" s="61"/>
      <c r="L60" s="20" t="s">
        <v>36</v>
      </c>
      <c r="M60" s="20" t="s">
        <v>37</v>
      </c>
      <c r="N60" s="61"/>
      <c r="O60" s="66"/>
      <c r="P60" s="66"/>
    </row>
    <row r="61" spans="1:18" s="37" customFormat="1" ht="13.5" customHeight="1" x14ac:dyDescent="0.2">
      <c r="A61" s="39"/>
      <c r="B61" s="68"/>
      <c r="C61" s="69"/>
      <c r="D61" s="2"/>
      <c r="E61" s="2"/>
      <c r="F61" s="30"/>
      <c r="G61" s="30"/>
      <c r="H61" s="3"/>
      <c r="I61" s="3"/>
      <c r="J61" s="70"/>
      <c r="K61" s="70"/>
      <c r="L61" s="2"/>
      <c r="M61" s="2"/>
      <c r="N61" s="2"/>
      <c r="O61" s="35"/>
      <c r="P61" s="11"/>
    </row>
    <row r="62" spans="1:18" s="37" customFormat="1" ht="13.5" customHeight="1" x14ac:dyDescent="0.2">
      <c r="A62" s="40"/>
      <c r="B62" s="58"/>
      <c r="C62" s="59"/>
      <c r="D62" s="38"/>
      <c r="E62" s="38"/>
      <c r="F62" s="31"/>
      <c r="G62" s="32"/>
      <c r="H62" s="12"/>
      <c r="I62" s="12"/>
      <c r="J62" s="71"/>
      <c r="K62" s="72"/>
      <c r="L62" s="2"/>
      <c r="M62" s="2"/>
      <c r="N62" s="11"/>
      <c r="O62" s="35"/>
      <c r="P62" s="11"/>
    </row>
    <row r="63" spans="1:18" ht="18" customHeight="1" x14ac:dyDescent="0.2">
      <c r="A63" s="55" t="s">
        <v>43</v>
      </c>
      <c r="B63" s="56"/>
      <c r="C63" s="56"/>
      <c r="D63" s="56"/>
      <c r="E63" s="57"/>
      <c r="F63" s="32">
        <f>SUM(F61:F62)</f>
        <v>0</v>
      </c>
      <c r="G63" s="32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7" x14ac:dyDescent="0.2">
      <c r="A65" s="60" t="s">
        <v>104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10"/>
    </row>
    <row r="66" spans="1:17" ht="35.25" customHeight="1" x14ac:dyDescent="0.2">
      <c r="A66" s="73" t="s">
        <v>2</v>
      </c>
      <c r="B66" s="74"/>
      <c r="C66" s="61" t="s">
        <v>9</v>
      </c>
      <c r="D66" s="61" t="s">
        <v>10</v>
      </c>
      <c r="E66" s="61" t="s">
        <v>20</v>
      </c>
      <c r="F66" s="61"/>
      <c r="G66" s="43" t="s">
        <v>42</v>
      </c>
      <c r="H66" s="62" t="s">
        <v>32</v>
      </c>
      <c r="I66" s="62" t="s">
        <v>33</v>
      </c>
      <c r="J66" s="61" t="s">
        <v>34</v>
      </c>
      <c r="K66" s="61"/>
      <c r="L66" s="63" t="s">
        <v>35</v>
      </c>
      <c r="M66" s="64"/>
      <c r="N66" s="65"/>
      <c r="O66" s="66" t="s">
        <v>39</v>
      </c>
      <c r="P66" s="66" t="s">
        <v>40</v>
      </c>
      <c r="Q66" s="10"/>
    </row>
    <row r="67" spans="1:17" ht="15.75" customHeight="1" x14ac:dyDescent="0.2">
      <c r="A67" s="75"/>
      <c r="B67" s="76"/>
      <c r="C67" s="61"/>
      <c r="D67" s="61"/>
      <c r="E67" s="66" t="s">
        <v>41</v>
      </c>
      <c r="F67" s="86" t="s">
        <v>6</v>
      </c>
      <c r="G67" s="66" t="s">
        <v>19</v>
      </c>
      <c r="H67" s="62"/>
      <c r="I67" s="62"/>
      <c r="J67" s="61"/>
      <c r="K67" s="61"/>
      <c r="L67" s="67" t="s">
        <v>3</v>
      </c>
      <c r="M67" s="67"/>
      <c r="N67" s="61" t="s">
        <v>38</v>
      </c>
      <c r="O67" s="66"/>
      <c r="P67" s="66"/>
      <c r="Q67" s="10"/>
    </row>
    <row r="68" spans="1:17" ht="23.25" customHeight="1" x14ac:dyDescent="0.2">
      <c r="A68" s="77"/>
      <c r="B68" s="78"/>
      <c r="C68" s="61"/>
      <c r="D68" s="61"/>
      <c r="E68" s="66"/>
      <c r="F68" s="87"/>
      <c r="G68" s="66"/>
      <c r="H68" s="62"/>
      <c r="I68" s="62"/>
      <c r="J68" s="61"/>
      <c r="K68" s="61"/>
      <c r="L68" s="20" t="s">
        <v>36</v>
      </c>
      <c r="M68" s="20" t="s">
        <v>37</v>
      </c>
      <c r="N68" s="61"/>
      <c r="O68" s="66"/>
      <c r="P68" s="66"/>
    </row>
    <row r="69" spans="1:17" s="37" customFormat="1" ht="33" customHeight="1" x14ac:dyDescent="0.2">
      <c r="A69" s="54" t="s">
        <v>69</v>
      </c>
      <c r="B69" s="54"/>
      <c r="C69" s="11" t="s">
        <v>105</v>
      </c>
      <c r="D69" s="36" t="s">
        <v>106</v>
      </c>
      <c r="E69" s="33">
        <v>1</v>
      </c>
      <c r="F69" s="34">
        <v>3196.71</v>
      </c>
      <c r="G69" s="29"/>
      <c r="H69" s="28" t="s">
        <v>25</v>
      </c>
      <c r="I69" s="28" t="s">
        <v>50</v>
      </c>
      <c r="J69" s="58" t="s">
        <v>71</v>
      </c>
      <c r="K69" s="59"/>
      <c r="L69" s="2" t="s">
        <v>57</v>
      </c>
      <c r="M69" s="2" t="s">
        <v>58</v>
      </c>
      <c r="N69" s="11"/>
      <c r="O69" s="35" t="s">
        <v>59</v>
      </c>
      <c r="P69" s="29" t="s">
        <v>65</v>
      </c>
      <c r="Q69" s="44">
        <v>42403</v>
      </c>
    </row>
    <row r="70" spans="1:17" s="37" customFormat="1" ht="33" customHeight="1" x14ac:dyDescent="0.2">
      <c r="A70" s="54" t="s">
        <v>81</v>
      </c>
      <c r="B70" s="54"/>
      <c r="C70" s="11" t="s">
        <v>105</v>
      </c>
      <c r="D70" s="36" t="s">
        <v>106</v>
      </c>
      <c r="E70" s="33">
        <v>1</v>
      </c>
      <c r="F70" s="34">
        <v>2500</v>
      </c>
      <c r="G70" s="29"/>
      <c r="H70" s="28" t="s">
        <v>25</v>
      </c>
      <c r="I70" s="28" t="s">
        <v>50</v>
      </c>
      <c r="J70" s="58" t="s">
        <v>68</v>
      </c>
      <c r="K70" s="59"/>
      <c r="L70" s="2" t="s">
        <v>57</v>
      </c>
      <c r="M70" s="2" t="s">
        <v>58</v>
      </c>
      <c r="N70" s="11"/>
      <c r="O70" s="35" t="s">
        <v>59</v>
      </c>
      <c r="P70" s="29" t="s">
        <v>65</v>
      </c>
      <c r="Q70" s="44">
        <v>42405</v>
      </c>
    </row>
    <row r="71" spans="1:17" s="37" customFormat="1" ht="33" customHeight="1" x14ac:dyDescent="0.2">
      <c r="A71" s="54" t="s">
        <v>69</v>
      </c>
      <c r="B71" s="54"/>
      <c r="C71" s="11" t="s">
        <v>105</v>
      </c>
      <c r="D71" s="36" t="s">
        <v>106</v>
      </c>
      <c r="E71" s="33">
        <v>1</v>
      </c>
      <c r="F71" s="34">
        <v>1650</v>
      </c>
      <c r="G71" s="29"/>
      <c r="H71" s="28" t="s">
        <v>25</v>
      </c>
      <c r="I71" s="28" t="s">
        <v>50</v>
      </c>
      <c r="J71" s="58" t="s">
        <v>70</v>
      </c>
      <c r="K71" s="59"/>
      <c r="L71" s="2" t="s">
        <v>57</v>
      </c>
      <c r="M71" s="2" t="s">
        <v>58</v>
      </c>
      <c r="N71" s="11"/>
      <c r="O71" s="35" t="s">
        <v>59</v>
      </c>
      <c r="P71" s="29" t="s">
        <v>65</v>
      </c>
      <c r="Q71" s="44">
        <v>42405</v>
      </c>
    </row>
    <row r="72" spans="1:17" s="37" customFormat="1" ht="33" customHeight="1" x14ac:dyDescent="0.2">
      <c r="A72" s="54" t="s">
        <v>80</v>
      </c>
      <c r="B72" s="54"/>
      <c r="C72" s="11" t="s">
        <v>105</v>
      </c>
      <c r="D72" s="36" t="s">
        <v>106</v>
      </c>
      <c r="E72" s="33">
        <v>1</v>
      </c>
      <c r="F72" s="34">
        <v>2058.62</v>
      </c>
      <c r="G72" s="29"/>
      <c r="H72" s="28" t="s">
        <v>25</v>
      </c>
      <c r="I72" s="28" t="s">
        <v>50</v>
      </c>
      <c r="J72" s="58" t="s">
        <v>68</v>
      </c>
      <c r="K72" s="59"/>
      <c r="L72" s="2" t="s">
        <v>57</v>
      </c>
      <c r="M72" s="2" t="s">
        <v>58</v>
      </c>
      <c r="N72" s="11"/>
      <c r="O72" s="35" t="s">
        <v>59</v>
      </c>
      <c r="P72" s="29" t="s">
        <v>65</v>
      </c>
      <c r="Q72" s="44">
        <v>42403</v>
      </c>
    </row>
    <row r="73" spans="1:17" s="37" customFormat="1" ht="33" customHeight="1" x14ac:dyDescent="0.2">
      <c r="A73" s="54" t="s">
        <v>82</v>
      </c>
      <c r="B73" s="54"/>
      <c r="C73" s="11" t="s">
        <v>105</v>
      </c>
      <c r="D73" s="36" t="s">
        <v>106</v>
      </c>
      <c r="E73" s="33">
        <v>1</v>
      </c>
      <c r="F73" s="34">
        <v>2063.54</v>
      </c>
      <c r="G73" s="29"/>
      <c r="H73" s="28" t="s">
        <v>25</v>
      </c>
      <c r="I73" s="28" t="s">
        <v>50</v>
      </c>
      <c r="J73" s="58" t="s">
        <v>83</v>
      </c>
      <c r="K73" s="59"/>
      <c r="L73" s="2" t="s">
        <v>57</v>
      </c>
      <c r="M73" s="2" t="s">
        <v>58</v>
      </c>
      <c r="N73" s="11"/>
      <c r="O73" s="35" t="s">
        <v>59</v>
      </c>
      <c r="P73" s="29" t="s">
        <v>65</v>
      </c>
      <c r="Q73" s="44">
        <v>42412</v>
      </c>
    </row>
    <row r="74" spans="1:17" s="37" customFormat="1" ht="33" customHeight="1" x14ac:dyDescent="0.2">
      <c r="A74" s="54" t="s">
        <v>82</v>
      </c>
      <c r="B74" s="54"/>
      <c r="C74" s="11" t="s">
        <v>105</v>
      </c>
      <c r="D74" s="36" t="s">
        <v>106</v>
      </c>
      <c r="E74" s="33">
        <v>1</v>
      </c>
      <c r="F74" s="34">
        <v>1579</v>
      </c>
      <c r="G74" s="29"/>
      <c r="H74" s="28" t="s">
        <v>25</v>
      </c>
      <c r="I74" s="28" t="s">
        <v>50</v>
      </c>
      <c r="J74" s="58" t="s">
        <v>84</v>
      </c>
      <c r="K74" s="59"/>
      <c r="L74" s="2" t="s">
        <v>57</v>
      </c>
      <c r="M74" s="2" t="s">
        <v>58</v>
      </c>
      <c r="N74" s="11"/>
      <c r="O74" s="35" t="s">
        <v>59</v>
      </c>
      <c r="P74" s="29" t="s">
        <v>65</v>
      </c>
      <c r="Q74" s="44">
        <v>42412</v>
      </c>
    </row>
    <row r="75" spans="1:17" s="37" customFormat="1" ht="33" customHeight="1" x14ac:dyDescent="0.2">
      <c r="A75" s="54" t="s">
        <v>85</v>
      </c>
      <c r="B75" s="54"/>
      <c r="C75" s="11" t="s">
        <v>105</v>
      </c>
      <c r="D75" s="36" t="s">
        <v>106</v>
      </c>
      <c r="E75" s="33">
        <v>1</v>
      </c>
      <c r="F75" s="34">
        <v>1595</v>
      </c>
      <c r="G75" s="29"/>
      <c r="H75" s="28" t="s">
        <v>25</v>
      </c>
      <c r="I75" s="28" t="s">
        <v>50</v>
      </c>
      <c r="J75" s="58" t="s">
        <v>86</v>
      </c>
      <c r="K75" s="59"/>
      <c r="L75" s="2" t="s">
        <v>57</v>
      </c>
      <c r="M75" s="2" t="s">
        <v>58</v>
      </c>
      <c r="N75" s="11"/>
      <c r="O75" s="35" t="s">
        <v>59</v>
      </c>
      <c r="P75" s="29" t="s">
        <v>65</v>
      </c>
      <c r="Q75" s="44">
        <v>42405</v>
      </c>
    </row>
    <row r="76" spans="1:17" s="37" customFormat="1" ht="33" customHeight="1" x14ac:dyDescent="0.2">
      <c r="A76" s="54" t="s">
        <v>82</v>
      </c>
      <c r="B76" s="54"/>
      <c r="C76" s="11" t="s">
        <v>105</v>
      </c>
      <c r="D76" s="36" t="s">
        <v>106</v>
      </c>
      <c r="E76" s="33">
        <v>1</v>
      </c>
      <c r="F76" s="34">
        <v>4437.93</v>
      </c>
      <c r="G76" s="29"/>
      <c r="H76" s="28" t="s">
        <v>25</v>
      </c>
      <c r="I76" s="28" t="s">
        <v>50</v>
      </c>
      <c r="J76" s="58" t="s">
        <v>68</v>
      </c>
      <c r="K76" s="59"/>
      <c r="L76" s="2" t="s">
        <v>57</v>
      </c>
      <c r="M76" s="2" t="s">
        <v>58</v>
      </c>
      <c r="N76" s="11"/>
      <c r="O76" s="35" t="s">
        <v>59</v>
      </c>
      <c r="P76" s="29" t="s">
        <v>65</v>
      </c>
      <c r="Q76" s="44">
        <v>42405</v>
      </c>
    </row>
    <row r="77" spans="1:17" s="37" customFormat="1" ht="33" customHeight="1" x14ac:dyDescent="0.2">
      <c r="A77" s="54" t="s">
        <v>66</v>
      </c>
      <c r="B77" s="54"/>
      <c r="C77" s="11" t="s">
        <v>105</v>
      </c>
      <c r="D77" s="36" t="s">
        <v>106</v>
      </c>
      <c r="E77" s="33">
        <v>1</v>
      </c>
      <c r="F77" s="34">
        <v>8493.75</v>
      </c>
      <c r="G77" s="29"/>
      <c r="H77" s="28" t="s">
        <v>25</v>
      </c>
      <c r="I77" s="28" t="s">
        <v>50</v>
      </c>
      <c r="J77" s="58" t="s">
        <v>87</v>
      </c>
      <c r="K77" s="59"/>
      <c r="L77" s="2" t="s">
        <v>57</v>
      </c>
      <c r="M77" s="2" t="s">
        <v>58</v>
      </c>
      <c r="N77" s="11"/>
      <c r="O77" s="35">
        <v>1918</v>
      </c>
      <c r="P77" s="29" t="s">
        <v>65</v>
      </c>
      <c r="Q77" s="44">
        <v>42404</v>
      </c>
    </row>
    <row r="78" spans="1:17" s="37" customFormat="1" ht="33" customHeight="1" x14ac:dyDescent="0.2">
      <c r="A78" s="54" t="s">
        <v>66</v>
      </c>
      <c r="B78" s="54"/>
      <c r="C78" s="11" t="s">
        <v>105</v>
      </c>
      <c r="D78" s="36" t="s">
        <v>106</v>
      </c>
      <c r="E78" s="33">
        <v>1</v>
      </c>
      <c r="F78" s="34">
        <v>1489.65</v>
      </c>
      <c r="G78" s="29"/>
      <c r="H78" s="28" t="s">
        <v>25</v>
      </c>
      <c r="I78" s="28" t="s">
        <v>50</v>
      </c>
      <c r="J78" s="54" t="s">
        <v>88</v>
      </c>
      <c r="K78" s="54"/>
      <c r="L78" s="47" t="s">
        <v>57</v>
      </c>
      <c r="M78" s="47" t="s">
        <v>58</v>
      </c>
      <c r="N78" s="47"/>
      <c r="O78" s="47" t="s">
        <v>59</v>
      </c>
      <c r="P78" s="37" t="s">
        <v>65</v>
      </c>
      <c r="Q78" s="44">
        <v>42404</v>
      </c>
    </row>
    <row r="79" spans="1:17" s="37" customFormat="1" ht="33" customHeight="1" x14ac:dyDescent="0.2">
      <c r="A79" s="54" t="s">
        <v>82</v>
      </c>
      <c r="B79" s="54"/>
      <c r="C79" s="11" t="s">
        <v>105</v>
      </c>
      <c r="D79" s="36" t="s">
        <v>106</v>
      </c>
      <c r="E79" s="33">
        <v>1</v>
      </c>
      <c r="F79" s="34">
        <v>1034.48</v>
      </c>
      <c r="G79" s="29"/>
      <c r="H79" s="28" t="s">
        <v>25</v>
      </c>
      <c r="I79" s="28" t="s">
        <v>50</v>
      </c>
      <c r="J79" s="54" t="s">
        <v>89</v>
      </c>
      <c r="K79" s="54"/>
      <c r="L79" s="47" t="s">
        <v>57</v>
      </c>
      <c r="M79" s="47" t="s">
        <v>58</v>
      </c>
      <c r="N79" s="47"/>
      <c r="O79" s="47" t="s">
        <v>59</v>
      </c>
      <c r="P79" s="46" t="s">
        <v>65</v>
      </c>
      <c r="Q79" s="44">
        <v>42408</v>
      </c>
    </row>
    <row r="80" spans="1:17" s="37" customFormat="1" ht="33" customHeight="1" x14ac:dyDescent="0.2">
      <c r="A80" s="54" t="s">
        <v>67</v>
      </c>
      <c r="B80" s="54"/>
      <c r="C80" s="11" t="s">
        <v>105</v>
      </c>
      <c r="D80" s="36" t="s">
        <v>106</v>
      </c>
      <c r="E80" s="33">
        <v>1</v>
      </c>
      <c r="F80" s="34">
        <v>3603.04</v>
      </c>
      <c r="G80" s="29"/>
      <c r="H80" s="28" t="s">
        <v>25</v>
      </c>
      <c r="I80" s="28" t="s">
        <v>50</v>
      </c>
      <c r="J80" s="54" t="s">
        <v>90</v>
      </c>
      <c r="K80" s="54"/>
      <c r="L80" s="2" t="s">
        <v>64</v>
      </c>
      <c r="M80" s="47" t="s">
        <v>58</v>
      </c>
      <c r="N80" s="47"/>
      <c r="O80" s="47" t="s">
        <v>59</v>
      </c>
      <c r="P80" s="46" t="s">
        <v>65</v>
      </c>
      <c r="Q80" s="44">
        <v>42401</v>
      </c>
    </row>
    <row r="81" spans="1:18" s="37" customFormat="1" ht="33" customHeight="1" x14ac:dyDescent="0.2">
      <c r="A81" s="54" t="s">
        <v>67</v>
      </c>
      <c r="B81" s="54"/>
      <c r="C81" s="11" t="s">
        <v>105</v>
      </c>
      <c r="D81" s="36" t="s">
        <v>106</v>
      </c>
      <c r="E81" s="33">
        <v>1</v>
      </c>
      <c r="F81" s="34">
        <v>3367.26</v>
      </c>
      <c r="G81" s="29"/>
      <c r="H81" s="28" t="s">
        <v>25</v>
      </c>
      <c r="I81" s="28" t="s">
        <v>50</v>
      </c>
      <c r="J81" s="54" t="s">
        <v>91</v>
      </c>
      <c r="K81" s="54"/>
      <c r="L81" s="2" t="s">
        <v>64</v>
      </c>
      <c r="M81" s="47" t="s">
        <v>58</v>
      </c>
      <c r="N81" s="47"/>
      <c r="O81" s="47" t="s">
        <v>59</v>
      </c>
      <c r="P81" s="46" t="s">
        <v>65</v>
      </c>
      <c r="Q81" s="44">
        <v>42401</v>
      </c>
    </row>
    <row r="82" spans="1:18" s="37" customFormat="1" ht="33" customHeight="1" x14ac:dyDescent="0.2">
      <c r="A82" s="54" t="s">
        <v>92</v>
      </c>
      <c r="B82" s="54"/>
      <c r="C82" s="11" t="s">
        <v>105</v>
      </c>
      <c r="D82" s="36" t="s">
        <v>106</v>
      </c>
      <c r="E82" s="33">
        <v>1</v>
      </c>
      <c r="F82" s="34">
        <v>7540.52</v>
      </c>
      <c r="G82" s="29"/>
      <c r="H82" s="28" t="s">
        <v>25</v>
      </c>
      <c r="I82" s="28" t="s">
        <v>50</v>
      </c>
      <c r="J82" s="54" t="s">
        <v>63</v>
      </c>
      <c r="K82" s="54"/>
      <c r="L82" s="2" t="s">
        <v>64</v>
      </c>
      <c r="M82" s="2" t="s">
        <v>58</v>
      </c>
      <c r="N82" s="11"/>
      <c r="O82" s="33">
        <v>18772</v>
      </c>
      <c r="P82" s="46" t="s">
        <v>65</v>
      </c>
      <c r="Q82" s="44">
        <v>42409</v>
      </c>
    </row>
    <row r="83" spans="1:18" s="37" customFormat="1" ht="33" customHeight="1" x14ac:dyDescent="0.2">
      <c r="A83" s="54" t="s">
        <v>66</v>
      </c>
      <c r="B83" s="54"/>
      <c r="C83" s="11" t="s">
        <v>105</v>
      </c>
      <c r="D83" s="36" t="s">
        <v>106</v>
      </c>
      <c r="E83" s="33">
        <v>1</v>
      </c>
      <c r="F83" s="34">
        <v>7206.41</v>
      </c>
      <c r="G83" s="29"/>
      <c r="H83" s="28" t="s">
        <v>25</v>
      </c>
      <c r="I83" s="28" t="s">
        <v>50</v>
      </c>
      <c r="J83" s="54" t="s">
        <v>63</v>
      </c>
      <c r="K83" s="54"/>
      <c r="L83" s="2" t="s">
        <v>64</v>
      </c>
      <c r="M83" s="2" t="s">
        <v>58</v>
      </c>
      <c r="N83" s="11"/>
      <c r="O83" s="33">
        <v>18772</v>
      </c>
      <c r="P83" s="46" t="s">
        <v>65</v>
      </c>
      <c r="Q83" s="44">
        <v>42405</v>
      </c>
    </row>
    <row r="84" spans="1:18" s="37" customFormat="1" ht="33" customHeight="1" x14ac:dyDescent="0.2">
      <c r="A84" s="54" t="s">
        <v>74</v>
      </c>
      <c r="B84" s="54"/>
      <c r="C84" s="11" t="s">
        <v>105</v>
      </c>
      <c r="D84" s="36" t="s">
        <v>106</v>
      </c>
      <c r="E84" s="33">
        <v>1</v>
      </c>
      <c r="F84" s="34">
        <v>43607.55</v>
      </c>
      <c r="G84" s="29"/>
      <c r="H84" s="28" t="s">
        <v>25</v>
      </c>
      <c r="I84" s="28" t="s">
        <v>50</v>
      </c>
      <c r="J84" s="58" t="s">
        <v>72</v>
      </c>
      <c r="K84" s="59"/>
      <c r="L84" s="2" t="s">
        <v>61</v>
      </c>
      <c r="M84" s="2" t="s">
        <v>58</v>
      </c>
      <c r="N84" s="11"/>
      <c r="O84" s="35" t="s">
        <v>59</v>
      </c>
      <c r="P84" s="29" t="s">
        <v>54</v>
      </c>
      <c r="Q84" s="44">
        <v>42416</v>
      </c>
    </row>
    <row r="85" spans="1:18" s="37" customFormat="1" ht="33" customHeight="1" x14ac:dyDescent="0.2">
      <c r="A85" s="54" t="s">
        <v>74</v>
      </c>
      <c r="B85" s="54"/>
      <c r="C85" s="11" t="s">
        <v>105</v>
      </c>
      <c r="D85" s="36" t="s">
        <v>106</v>
      </c>
      <c r="E85" s="33">
        <v>1</v>
      </c>
      <c r="F85" s="34">
        <v>38815.519999999997</v>
      </c>
      <c r="G85" s="29"/>
      <c r="H85" s="28" t="s">
        <v>25</v>
      </c>
      <c r="I85" s="28" t="s">
        <v>50</v>
      </c>
      <c r="J85" s="58" t="s">
        <v>93</v>
      </c>
      <c r="K85" s="59"/>
      <c r="L85" s="2" t="s">
        <v>61</v>
      </c>
      <c r="M85" s="2" t="s">
        <v>58</v>
      </c>
      <c r="N85" s="11"/>
      <c r="O85" s="35" t="s">
        <v>59</v>
      </c>
      <c r="P85" s="29" t="s">
        <v>54</v>
      </c>
      <c r="Q85" s="44">
        <v>42412</v>
      </c>
    </row>
    <row r="86" spans="1:18" s="37" customFormat="1" ht="33" customHeight="1" x14ac:dyDescent="0.2">
      <c r="A86" s="54" t="s">
        <v>55</v>
      </c>
      <c r="B86" s="54"/>
      <c r="C86" s="11" t="s">
        <v>105</v>
      </c>
      <c r="D86" s="36" t="s">
        <v>106</v>
      </c>
      <c r="E86" s="33">
        <v>1</v>
      </c>
      <c r="F86" s="34">
        <v>39452.93</v>
      </c>
      <c r="G86" s="29"/>
      <c r="H86" s="28" t="s">
        <v>25</v>
      </c>
      <c r="I86" s="28" t="s">
        <v>50</v>
      </c>
      <c r="J86" s="58" t="s">
        <v>75</v>
      </c>
      <c r="K86" s="59"/>
      <c r="L86" s="2" t="s">
        <v>61</v>
      </c>
      <c r="M86" s="2" t="s">
        <v>58</v>
      </c>
      <c r="N86" s="11"/>
      <c r="O86" s="35" t="s">
        <v>59</v>
      </c>
      <c r="P86" s="29" t="s">
        <v>54</v>
      </c>
      <c r="Q86" s="44">
        <v>42416</v>
      </c>
    </row>
    <row r="87" spans="1:18" s="37" customFormat="1" ht="33" customHeight="1" x14ac:dyDescent="0.2">
      <c r="A87" s="54" t="s">
        <v>97</v>
      </c>
      <c r="B87" s="54"/>
      <c r="C87" s="11" t="s">
        <v>105</v>
      </c>
      <c r="D87" s="36" t="s">
        <v>106</v>
      </c>
      <c r="E87" s="33">
        <v>1</v>
      </c>
      <c r="F87" s="34">
        <v>56937.32</v>
      </c>
      <c r="G87" s="29"/>
      <c r="H87" s="28" t="s">
        <v>25</v>
      </c>
      <c r="I87" s="28" t="s">
        <v>50</v>
      </c>
      <c r="J87" s="58" t="s">
        <v>73</v>
      </c>
      <c r="K87" s="59"/>
      <c r="L87" s="2" t="s">
        <v>61</v>
      </c>
      <c r="M87" s="2" t="s">
        <v>58</v>
      </c>
      <c r="N87" s="11"/>
      <c r="O87" s="35" t="s">
        <v>59</v>
      </c>
      <c r="P87" s="29" t="s">
        <v>54</v>
      </c>
      <c r="Q87" s="44">
        <v>42416</v>
      </c>
    </row>
    <row r="88" spans="1:18" s="37" customFormat="1" ht="33" customHeight="1" x14ac:dyDescent="0.2">
      <c r="A88" s="54" t="s">
        <v>94</v>
      </c>
      <c r="B88" s="54"/>
      <c r="C88" s="11" t="s">
        <v>105</v>
      </c>
      <c r="D88" s="36" t="s">
        <v>106</v>
      </c>
      <c r="E88" s="33">
        <v>1</v>
      </c>
      <c r="F88" s="34">
        <v>7222.51</v>
      </c>
      <c r="G88" s="29"/>
      <c r="H88" s="28" t="s">
        <v>26</v>
      </c>
      <c r="I88" s="28" t="s">
        <v>50</v>
      </c>
      <c r="J88" s="54" t="s">
        <v>56</v>
      </c>
      <c r="K88" s="54"/>
      <c r="L88" s="2" t="s">
        <v>57</v>
      </c>
      <c r="M88" s="2" t="s">
        <v>58</v>
      </c>
      <c r="N88" s="11"/>
      <c r="O88" s="35" t="s">
        <v>59</v>
      </c>
      <c r="P88" s="29" t="s">
        <v>65</v>
      </c>
      <c r="Q88" s="44">
        <v>42401</v>
      </c>
    </row>
    <row r="89" spans="1:18" s="37" customFormat="1" ht="33" customHeight="1" x14ac:dyDescent="0.2">
      <c r="A89" s="54" t="s">
        <v>92</v>
      </c>
      <c r="B89" s="54"/>
      <c r="C89" s="11" t="s">
        <v>105</v>
      </c>
      <c r="D89" s="36" t="s">
        <v>106</v>
      </c>
      <c r="E89" s="33">
        <v>1</v>
      </c>
      <c r="F89" s="34">
        <v>12014.31</v>
      </c>
      <c r="G89" s="29"/>
      <c r="H89" s="28" t="s">
        <v>26</v>
      </c>
      <c r="I89" s="28" t="s">
        <v>50</v>
      </c>
      <c r="J89" s="54" t="s">
        <v>63</v>
      </c>
      <c r="K89" s="54"/>
      <c r="L89" s="2" t="s">
        <v>61</v>
      </c>
      <c r="M89" s="2" t="s">
        <v>58</v>
      </c>
      <c r="N89" s="11"/>
      <c r="O89" s="53">
        <v>18772</v>
      </c>
      <c r="P89" s="46" t="s">
        <v>65</v>
      </c>
      <c r="Q89" s="44">
        <v>42415</v>
      </c>
    </row>
    <row r="90" spans="1:18" s="37" customFormat="1" ht="33" customHeight="1" x14ac:dyDescent="0.2">
      <c r="A90" s="54" t="s">
        <v>95</v>
      </c>
      <c r="B90" s="54"/>
      <c r="C90" s="11" t="s">
        <v>105</v>
      </c>
      <c r="D90" s="36" t="s">
        <v>106</v>
      </c>
      <c r="E90" s="33">
        <v>1</v>
      </c>
      <c r="F90" s="34">
        <v>6950</v>
      </c>
      <c r="G90" s="29"/>
      <c r="H90" s="28" t="s">
        <v>26</v>
      </c>
      <c r="I90" s="28" t="s">
        <v>50</v>
      </c>
      <c r="J90" s="54" t="s">
        <v>96</v>
      </c>
      <c r="K90" s="54"/>
      <c r="L90" s="2" t="s">
        <v>64</v>
      </c>
      <c r="M90" s="2" t="s">
        <v>58</v>
      </c>
      <c r="N90" s="11"/>
      <c r="O90" s="53" t="s">
        <v>59</v>
      </c>
      <c r="P90" s="46" t="s">
        <v>65</v>
      </c>
      <c r="Q90" s="44">
        <v>42417</v>
      </c>
    </row>
    <row r="91" spans="1:18" s="37" customFormat="1" ht="33" customHeight="1" x14ac:dyDescent="0.2">
      <c r="A91" s="54" t="s">
        <v>66</v>
      </c>
      <c r="B91" s="54"/>
      <c r="C91" s="11" t="s">
        <v>105</v>
      </c>
      <c r="D91" s="36" t="s">
        <v>106</v>
      </c>
      <c r="E91" s="33">
        <v>1</v>
      </c>
      <c r="F91" s="34">
        <v>20000</v>
      </c>
      <c r="G91" s="29"/>
      <c r="H91" s="28" t="s">
        <v>98</v>
      </c>
      <c r="I91" s="28" t="s">
        <v>50</v>
      </c>
      <c r="J91" s="54" t="s">
        <v>99</v>
      </c>
      <c r="K91" s="54"/>
      <c r="L91" s="2" t="s">
        <v>100</v>
      </c>
      <c r="M91" s="2" t="s">
        <v>101</v>
      </c>
      <c r="N91" s="11"/>
      <c r="O91" s="48" t="s">
        <v>59</v>
      </c>
      <c r="P91" s="49" t="s">
        <v>65</v>
      </c>
      <c r="Q91" s="44">
        <v>42418</v>
      </c>
    </row>
    <row r="92" spans="1:18" s="37" customFormat="1" ht="33" customHeight="1" x14ac:dyDescent="0.2">
      <c r="A92" s="54" t="s">
        <v>94</v>
      </c>
      <c r="B92" s="54"/>
      <c r="C92" s="11" t="s">
        <v>105</v>
      </c>
      <c r="D92" s="36" t="s">
        <v>106</v>
      </c>
      <c r="E92" s="33">
        <v>1</v>
      </c>
      <c r="F92" s="34">
        <v>1163</v>
      </c>
      <c r="G92" s="29"/>
      <c r="H92" s="28" t="s">
        <v>98</v>
      </c>
      <c r="I92" s="28" t="s">
        <v>50</v>
      </c>
      <c r="J92" s="54" t="s">
        <v>56</v>
      </c>
      <c r="K92" s="54"/>
      <c r="L92" s="2" t="s">
        <v>57</v>
      </c>
      <c r="M92" s="2" t="s">
        <v>58</v>
      </c>
      <c r="N92" s="11"/>
      <c r="O92" s="53" t="s">
        <v>59</v>
      </c>
      <c r="P92" s="29" t="s">
        <v>65</v>
      </c>
      <c r="Q92" s="44">
        <v>42416</v>
      </c>
    </row>
    <row r="93" spans="1:18" s="37" customFormat="1" ht="33" customHeight="1" x14ac:dyDescent="0.2">
      <c r="A93" s="54" t="s">
        <v>62</v>
      </c>
      <c r="B93" s="54"/>
      <c r="C93" s="11" t="s">
        <v>105</v>
      </c>
      <c r="D93" s="36" t="s">
        <v>106</v>
      </c>
      <c r="E93" s="33">
        <v>1</v>
      </c>
      <c r="F93" s="34">
        <v>19245</v>
      </c>
      <c r="G93" s="29"/>
      <c r="H93" s="28" t="s">
        <v>98</v>
      </c>
      <c r="I93" s="28" t="s">
        <v>50</v>
      </c>
      <c r="J93" s="54" t="s">
        <v>60</v>
      </c>
      <c r="K93" s="54"/>
      <c r="L93" s="2" t="s">
        <v>61</v>
      </c>
      <c r="M93" s="2" t="s">
        <v>58</v>
      </c>
      <c r="N93" s="11"/>
      <c r="O93" s="53">
        <v>26363</v>
      </c>
      <c r="P93" s="29" t="s">
        <v>54</v>
      </c>
      <c r="Q93" s="44">
        <v>42410</v>
      </c>
    </row>
    <row r="94" spans="1:18" s="37" customFormat="1" ht="33" customHeight="1" x14ac:dyDescent="0.2">
      <c r="A94" s="54" t="s">
        <v>102</v>
      </c>
      <c r="B94" s="54"/>
      <c r="C94" s="11" t="s">
        <v>105</v>
      </c>
      <c r="D94" s="36" t="s">
        <v>106</v>
      </c>
      <c r="E94" s="33">
        <v>1</v>
      </c>
      <c r="F94" s="34">
        <v>8318.9699999999993</v>
      </c>
      <c r="G94" s="29"/>
      <c r="H94" s="28" t="s">
        <v>98</v>
      </c>
      <c r="I94" s="28" t="s">
        <v>50</v>
      </c>
      <c r="J94" s="54" t="s">
        <v>103</v>
      </c>
      <c r="K94" s="54"/>
      <c r="L94" s="2" t="s">
        <v>61</v>
      </c>
      <c r="M94" s="2" t="s">
        <v>58</v>
      </c>
      <c r="N94" s="11"/>
      <c r="O94" s="53" t="s">
        <v>59</v>
      </c>
      <c r="P94" s="29" t="s">
        <v>54</v>
      </c>
      <c r="Q94" s="44">
        <v>42410</v>
      </c>
    </row>
    <row r="95" spans="1:18" ht="18" customHeight="1" x14ac:dyDescent="0.2">
      <c r="A95" s="55" t="s">
        <v>43</v>
      </c>
      <c r="B95" s="56"/>
      <c r="C95" s="91"/>
      <c r="D95" s="92"/>
      <c r="E95" s="50">
        <f>SUM(E69:E94)</f>
        <v>26</v>
      </c>
      <c r="F95" s="32">
        <f>SUM(F69:F94)</f>
        <v>305543.02</v>
      </c>
      <c r="G95" s="51"/>
      <c r="H95" s="52"/>
      <c r="I95" s="52"/>
      <c r="J95" s="52"/>
      <c r="K95" s="52"/>
      <c r="L95" s="52"/>
      <c r="M95" s="7"/>
      <c r="N95" s="7"/>
      <c r="O95" s="7"/>
      <c r="P95" s="8"/>
      <c r="Q95" s="9"/>
    </row>
    <row r="96" spans="1:1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4"/>
    </row>
    <row r="97" spans="1:19" ht="28.5" customHeight="1" x14ac:dyDescent="0.2">
      <c r="A97" s="9"/>
      <c r="B97" s="9"/>
      <c r="C97" s="9"/>
      <c r="D97" s="9" t="s">
        <v>107</v>
      </c>
      <c r="E97" s="9"/>
      <c r="F97" s="9"/>
      <c r="G97" s="83" t="s">
        <v>44</v>
      </c>
      <c r="H97" s="84"/>
      <c r="I97" s="84"/>
      <c r="J97" s="85"/>
      <c r="K97" s="95">
        <f>+G15+G23+G31+G39+G47+G55+G63+F95</f>
        <v>347757.18000000005</v>
      </c>
      <c r="L97" s="95"/>
      <c r="M97" s="95"/>
      <c r="N97" s="9"/>
      <c r="O97" s="9"/>
      <c r="P97" s="9"/>
      <c r="Q97" s="9"/>
    </row>
    <row r="98" spans="1:19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9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9" x14ac:dyDescent="0.2">
      <c r="A100" s="90" t="s">
        <v>24</v>
      </c>
      <c r="B100" s="90"/>
      <c r="C100" s="25"/>
      <c r="D100" s="9"/>
      <c r="E100" s="26" t="s">
        <v>25</v>
      </c>
      <c r="F100" s="93">
        <v>230629.23</v>
      </c>
      <c r="G100" s="93"/>
      <c r="H100" s="16"/>
      <c r="I100" s="26" t="s">
        <v>26</v>
      </c>
      <c r="J100" s="93">
        <v>68400.98</v>
      </c>
      <c r="K100" s="93"/>
      <c r="L100" s="16"/>
      <c r="M100" s="26" t="s">
        <v>27</v>
      </c>
      <c r="N100" s="93">
        <v>48726.97</v>
      </c>
      <c r="O100" s="93"/>
      <c r="P100" s="93"/>
      <c r="Q100" s="16"/>
      <c r="R100" s="9"/>
      <c r="S100" s="9"/>
    </row>
    <row r="101" spans="1:19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9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9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9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9" s="9" customFormat="1" x14ac:dyDescent="0.2"/>
    <row r="106" spans="1:19" s="9" customFormat="1" ht="12.75" customHeight="1" x14ac:dyDescent="0.2">
      <c r="B106" s="80" t="s">
        <v>76</v>
      </c>
      <c r="C106" s="80"/>
      <c r="F106" s="80" t="s">
        <v>77</v>
      </c>
      <c r="G106" s="80"/>
      <c r="H106" s="80"/>
      <c r="K106" s="16"/>
      <c r="L106" s="80" t="s">
        <v>78</v>
      </c>
      <c r="M106" s="80"/>
      <c r="N106" s="80"/>
    </row>
    <row r="107" spans="1:19" s="9" customFormat="1" ht="13.5" customHeight="1" x14ac:dyDescent="0.2">
      <c r="A107" s="10"/>
      <c r="B107" s="79" t="s">
        <v>15</v>
      </c>
      <c r="C107" s="79"/>
      <c r="D107" s="10"/>
      <c r="E107" s="10"/>
      <c r="F107" s="79" t="s">
        <v>16</v>
      </c>
      <c r="G107" s="79"/>
      <c r="H107" s="79"/>
      <c r="K107" s="10"/>
      <c r="L107" s="79" t="s">
        <v>17</v>
      </c>
      <c r="M107" s="79"/>
      <c r="N107" s="79"/>
    </row>
    <row r="108" spans="1:19" s="9" customFormat="1" x14ac:dyDescent="0.2">
      <c r="E108" s="22"/>
      <c r="F108" s="22"/>
      <c r="H108" s="22"/>
      <c r="I108" s="22"/>
      <c r="J108" s="22"/>
      <c r="K108" s="22"/>
      <c r="L108" s="22"/>
      <c r="M108" s="22"/>
      <c r="N108" s="22"/>
      <c r="O108" s="22"/>
    </row>
    <row r="109" spans="1:19" s="9" customFormat="1" x14ac:dyDescent="0.2">
      <c r="E109" s="22"/>
      <c r="F109" s="22"/>
      <c r="H109" s="22"/>
      <c r="I109" s="22"/>
      <c r="J109" s="22"/>
      <c r="K109" s="22"/>
      <c r="L109" s="22"/>
      <c r="M109" s="22"/>
      <c r="N109" s="22"/>
      <c r="O109" s="22"/>
    </row>
    <row r="110" spans="1:19" s="9" customFormat="1" x14ac:dyDescent="0.2">
      <c r="E110" s="22"/>
      <c r="F110" s="22"/>
      <c r="H110" s="22"/>
      <c r="I110" s="22"/>
      <c r="J110" s="22"/>
      <c r="K110" s="22"/>
      <c r="L110" s="22"/>
      <c r="M110" s="22"/>
      <c r="N110" s="22"/>
      <c r="O110" s="22"/>
    </row>
    <row r="111" spans="1:19" s="4" customFormat="1" ht="16.5" x14ac:dyDescent="0.2">
      <c r="A111" s="27" t="s">
        <v>0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4"/>
    </row>
    <row r="112" spans="1:19" s="4" customFormat="1" ht="16.5" x14ac:dyDescent="0.2">
      <c r="A112" s="82" t="s">
        <v>46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24"/>
    </row>
    <row r="113" spans="1:17" s="4" customFormat="1" ht="16.5" x14ac:dyDescent="0.2">
      <c r="A113" s="82" t="s">
        <v>28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24"/>
    </row>
    <row r="114" spans="1:17" s="4" customFormat="1" ht="16.5" x14ac:dyDescent="0.2">
      <c r="A114" s="81" t="s">
        <v>8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23"/>
    </row>
    <row r="115" spans="1:17" ht="12.75" x14ac:dyDescent="0.2">
      <c r="A115" s="81" t="s">
        <v>11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23"/>
    </row>
  </sheetData>
  <mergeCells count="231">
    <mergeCell ref="K97:M97"/>
    <mergeCell ref="J89:K89"/>
    <mergeCell ref="A90:B90"/>
    <mergeCell ref="J90:K90"/>
    <mergeCell ref="A70:B70"/>
    <mergeCell ref="A93:B93"/>
    <mergeCell ref="J93:K93"/>
    <mergeCell ref="J70:K70"/>
    <mergeCell ref="A72:B72"/>
    <mergeCell ref="J72:K72"/>
    <mergeCell ref="A74:B74"/>
    <mergeCell ref="J74:K74"/>
    <mergeCell ref="J75:K75"/>
    <mergeCell ref="J76:K76"/>
    <mergeCell ref="J77:K77"/>
    <mergeCell ref="A75:B75"/>
    <mergeCell ref="A76:B76"/>
    <mergeCell ref="A77:B77"/>
    <mergeCell ref="J78:K78"/>
    <mergeCell ref="J79:K79"/>
    <mergeCell ref="J80:K80"/>
    <mergeCell ref="A79:B79"/>
    <mergeCell ref="A80:B80"/>
    <mergeCell ref="J82:K82"/>
    <mergeCell ref="J83:K83"/>
    <mergeCell ref="J84:K84"/>
    <mergeCell ref="J85:K85"/>
    <mergeCell ref="J86:K86"/>
    <mergeCell ref="J87:K87"/>
    <mergeCell ref="J88:K88"/>
    <mergeCell ref="A86:B86"/>
    <mergeCell ref="A87:B87"/>
    <mergeCell ref="A88:B88"/>
    <mergeCell ref="B29:C29"/>
    <mergeCell ref="B30:C30"/>
    <mergeCell ref="A100:B100"/>
    <mergeCell ref="A95:D95"/>
    <mergeCell ref="F100:G100"/>
    <mergeCell ref="J100:K100"/>
    <mergeCell ref="N100:P10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A3:P3"/>
    <mergeCell ref="A9:P9"/>
    <mergeCell ref="A10:A12"/>
    <mergeCell ref="D10:D12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J13:K13"/>
    <mergeCell ref="J14:K14"/>
    <mergeCell ref="H34:H36"/>
    <mergeCell ref="A58:A60"/>
    <mergeCell ref="P34:P36"/>
    <mergeCell ref="G18:G20"/>
    <mergeCell ref="H18:H20"/>
    <mergeCell ref="I18:I20"/>
    <mergeCell ref="N35:N36"/>
    <mergeCell ref="J38:K38"/>
    <mergeCell ref="L34:N34"/>
    <mergeCell ref="L35:M35"/>
    <mergeCell ref="A34:A36"/>
    <mergeCell ref="O34:O36"/>
    <mergeCell ref="J34:K36"/>
    <mergeCell ref="I26:I28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L42:N42"/>
    <mergeCell ref="O42:O44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A115:P115"/>
    <mergeCell ref="A112:P112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69:B69"/>
    <mergeCell ref="A113:P113"/>
    <mergeCell ref="A114:P114"/>
    <mergeCell ref="G97:J97"/>
    <mergeCell ref="E66:F66"/>
    <mergeCell ref="F67:F68"/>
    <mergeCell ref="G67:G68"/>
    <mergeCell ref="J62:K62"/>
    <mergeCell ref="J53:K53"/>
    <mergeCell ref="B54:C54"/>
    <mergeCell ref="J54:K54"/>
    <mergeCell ref="C66:C68"/>
    <mergeCell ref="A66:B68"/>
    <mergeCell ref="E67:E68"/>
    <mergeCell ref="B107:C107"/>
    <mergeCell ref="F107:H107"/>
    <mergeCell ref="L107:N107"/>
    <mergeCell ref="A89:B89"/>
    <mergeCell ref="A71:B71"/>
    <mergeCell ref="J71:K71"/>
    <mergeCell ref="A73:B73"/>
    <mergeCell ref="A78:B78"/>
    <mergeCell ref="A83:B83"/>
    <mergeCell ref="A84:B84"/>
    <mergeCell ref="A85:B85"/>
    <mergeCell ref="A81:B81"/>
    <mergeCell ref="J81:K81"/>
    <mergeCell ref="A82:B82"/>
    <mergeCell ref="B106:C106"/>
    <mergeCell ref="F106:H106"/>
    <mergeCell ref="L106:N106"/>
    <mergeCell ref="J73:K73"/>
    <mergeCell ref="A91:B91"/>
    <mergeCell ref="J91:K91"/>
    <mergeCell ref="J92:K92"/>
    <mergeCell ref="A92:B92"/>
    <mergeCell ref="A94:B94"/>
    <mergeCell ref="J94:K94"/>
    <mergeCell ref="A47:E47"/>
    <mergeCell ref="A55:E55"/>
    <mergeCell ref="A63:E63"/>
    <mergeCell ref="J69:K69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</mergeCells>
  <phoneticPr fontId="2" type="noConversion"/>
  <printOptions horizontalCentered="1"/>
  <pageMargins left="0.19685039370078741" right="0.19685039370078741" top="0.39370078740157483" bottom="0.39370078740157483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RM</cp:lastModifiedBy>
  <cp:lastPrinted>2016-03-20T19:47:20Z</cp:lastPrinted>
  <dcterms:created xsi:type="dcterms:W3CDTF">2009-12-15T16:23:50Z</dcterms:created>
  <dcterms:modified xsi:type="dcterms:W3CDTF">2016-05-11T21:28:42Z</dcterms:modified>
</cp:coreProperties>
</file>